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Segreteria\scanner\"/>
    </mc:Choice>
  </mc:AlternateContent>
  <bookViews>
    <workbookView xWindow="0" yWindow="0" windowWidth="20160" windowHeight="8868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10" i="1" l="1"/>
  <c r="F7" i="1" l="1"/>
  <c r="D7" i="1"/>
  <c r="K8" i="1" l="1"/>
  <c r="I8" i="1"/>
  <c r="I10" i="1" s="1"/>
  <c r="H8" i="1"/>
  <c r="H10" i="1" s="1"/>
  <c r="G8" i="1"/>
  <c r="G10" i="1" s="1"/>
  <c r="E8" i="1"/>
  <c r="C8" i="1"/>
  <c r="F8" i="1"/>
  <c r="F10" i="1" s="1"/>
  <c r="D8" i="1"/>
  <c r="D10" i="1" s="1"/>
  <c r="J6" i="1"/>
  <c r="L6" i="1" s="1"/>
  <c r="J5" i="1"/>
  <c r="L5" i="1" s="1"/>
  <c r="J4" i="1"/>
  <c r="L4" i="1" s="1"/>
  <c r="J3" i="1"/>
  <c r="J7" i="1" l="1"/>
  <c r="L7" i="1" s="1"/>
  <c r="J8" i="1" l="1"/>
  <c r="J10" i="1" l="1"/>
  <c r="L8" i="1"/>
</calcChain>
</file>

<file path=xl/sharedStrings.xml><?xml version="1.0" encoding="utf-8"?>
<sst xmlns="http://schemas.openxmlformats.org/spreadsheetml/2006/main" count="21" uniqueCount="18">
  <si>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</si>
  <si>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</si>
  <si>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</si>
  <si>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</si>
  <si>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</si>
  <si>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</si>
  <si>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</si>
  <si>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</si>
  <si>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</si>
  <si>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</si>
  <si>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</si>
  <si>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</si>
  <si>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</si>
  <si>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</si>
  <si>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</si>
  <si>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</si>
  <si>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riferimento anni 2017/2018/2019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</si>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</sst>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  <xf numFmtId="0" fontId="0" fillId="0" borderId="0" xfId="0" applyBorder="1"/>
    <xf numFmtId="0" fontId="3" fillId="0" borderId="1" xfId="0" applyFont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L4" sqref="L4"/>
    </sheetView>
  </sheetViews>
  <sheetFormatPr defaultRowHeight="14.4" x14ac:dyDescent="0.3"/>
  <cols>
    <col min="1" max="1" width="12.44140625" bestFit="1" customWidth="1"/>
    <col min="2" max="2" width="15.88671875" customWidth="1"/>
    <col min="3" max="3" width="13.44140625" customWidth="1"/>
    <col min="4" max="4" width="9.5546875" bestFit="1" customWidth="1"/>
    <col min="5" max="5" width="9.33203125" bestFit="1" customWidth="1"/>
    <col min="6" max="7" width="10.109375" customWidth="1"/>
    <col min="8" max="8" width="10.33203125" customWidth="1"/>
    <col min="9" max="9" width="9.88671875" customWidth="1"/>
    <col min="10" max="10" width="10.5546875" bestFit="1" customWidth="1"/>
    <col min="11" max="11" width="10.6640625" customWidth="1"/>
    <col min="12" max="13" width="10.5546875" bestFit="1" customWidth="1"/>
  </cols>
  <sheetData>
    <row r="1" spans="1:13" x14ac:dyDescent="0.3">
      <c r="A1" s="1" t="s">
        <v>17</v>
      </c>
      <c r="B1" s="15"/>
    </row>
    <row r="2" spans="1:13" ht="41.4" x14ac:dyDescent="0.3">
      <c r="A2" s="2" t="s">
        <v>0</v>
      </c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1:13" ht="27.6" x14ac:dyDescent="0.3">
      <c r="A3" s="4" t="s">
        <v>11</v>
      </c>
      <c r="B3" s="16" t="s">
        <v>16</v>
      </c>
      <c r="C3" s="5">
        <v>14973</v>
      </c>
      <c r="D3" s="5"/>
      <c r="E3" s="5"/>
      <c r="F3" s="5"/>
      <c r="G3" s="5"/>
      <c r="H3" s="5"/>
      <c r="I3" s="5"/>
      <c r="J3" s="6">
        <f>SUM(C3:I3)</f>
        <v>14973</v>
      </c>
      <c r="K3" s="1">
        <v>1</v>
      </c>
      <c r="L3" s="7">
        <v>4991</v>
      </c>
    </row>
    <row r="4" spans="1:13" x14ac:dyDescent="0.3">
      <c r="A4" s="4" t="s">
        <v>12</v>
      </c>
      <c r="B4" s="4"/>
      <c r="C4" s="5"/>
      <c r="D4" s="5">
        <v>816.69</v>
      </c>
      <c r="E4" s="5">
        <v>0</v>
      </c>
      <c r="F4" s="5"/>
      <c r="G4" s="5"/>
      <c r="H4" s="5"/>
      <c r="I4" s="5">
        <v>660</v>
      </c>
      <c r="J4" s="8">
        <f t="shared" ref="J4:J7" si="0">SUM(C4:I4)</f>
        <v>1476.69</v>
      </c>
      <c r="K4" s="1">
        <v>1</v>
      </c>
      <c r="L4" s="7">
        <f t="shared" ref="L4:L8" si="1">J4/K4</f>
        <v>1476.69</v>
      </c>
    </row>
    <row r="5" spans="1:13" x14ac:dyDescent="0.3">
      <c r="A5" s="4" t="s">
        <v>13</v>
      </c>
      <c r="B5" s="4"/>
      <c r="C5" s="5"/>
      <c r="D5" s="5">
        <v>893.7</v>
      </c>
      <c r="E5" s="5">
        <v>0</v>
      </c>
      <c r="F5" s="5"/>
      <c r="G5" s="5">
        <v>700</v>
      </c>
      <c r="H5" s="5"/>
      <c r="I5" s="5"/>
      <c r="J5" s="8">
        <f t="shared" si="0"/>
        <v>1593.7</v>
      </c>
      <c r="K5" s="1">
        <v>1</v>
      </c>
      <c r="L5" s="7">
        <f t="shared" si="1"/>
        <v>1593.7</v>
      </c>
    </row>
    <row r="6" spans="1:13" x14ac:dyDescent="0.3">
      <c r="A6" s="4" t="s">
        <v>14</v>
      </c>
      <c r="B6" s="4"/>
      <c r="C6" s="5"/>
      <c r="D6" s="5">
        <v>819.3</v>
      </c>
      <c r="E6" s="5">
        <v>0</v>
      </c>
      <c r="F6" s="5"/>
      <c r="G6" s="5">
        <v>1166.6600000000001</v>
      </c>
      <c r="H6" s="5">
        <v>441.67</v>
      </c>
      <c r="I6" s="5"/>
      <c r="J6" s="8">
        <f t="shared" si="0"/>
        <v>2427.63</v>
      </c>
      <c r="K6" s="1">
        <v>1</v>
      </c>
      <c r="L6" s="7">
        <f t="shared" si="1"/>
        <v>2427.63</v>
      </c>
    </row>
    <row r="7" spans="1:13" x14ac:dyDescent="0.3">
      <c r="A7" s="4" t="s">
        <v>15</v>
      </c>
      <c r="B7" s="4"/>
      <c r="C7" s="5"/>
      <c r="D7" s="5">
        <f>1104.3+1104.3</f>
        <v>2208.6</v>
      </c>
      <c r="E7" s="5">
        <v>0</v>
      </c>
      <c r="F7" s="5">
        <f>4403+4791.5</f>
        <v>9194.5</v>
      </c>
      <c r="G7" s="5"/>
      <c r="H7" s="5"/>
      <c r="I7" s="5"/>
      <c r="J7" s="8">
        <f t="shared" si="0"/>
        <v>11403.1</v>
      </c>
      <c r="K7" s="1">
        <v>2</v>
      </c>
      <c r="L7" s="7">
        <f t="shared" si="1"/>
        <v>5701.55</v>
      </c>
    </row>
    <row r="8" spans="1:13" s="13" customFormat="1" x14ac:dyDescent="0.3">
      <c r="A8" s="9" t="s">
        <v>8</v>
      </c>
      <c r="B8" s="9"/>
      <c r="C8" s="6">
        <f>SUM(C3:C7)</f>
        <v>14973</v>
      </c>
      <c r="D8" s="6">
        <f t="shared" ref="D8:I8" si="2">SUM(D3:D7)</f>
        <v>4738.29</v>
      </c>
      <c r="E8" s="6">
        <f t="shared" si="2"/>
        <v>0</v>
      </c>
      <c r="F8" s="6">
        <f t="shared" si="2"/>
        <v>9194.5</v>
      </c>
      <c r="G8" s="6">
        <f t="shared" si="2"/>
        <v>1866.66</v>
      </c>
      <c r="H8" s="6">
        <f t="shared" si="2"/>
        <v>441.67</v>
      </c>
      <c r="I8" s="6">
        <f t="shared" si="2"/>
        <v>660</v>
      </c>
      <c r="J8" s="6">
        <f>SUM(J3:J7)</f>
        <v>31874.120000000003</v>
      </c>
      <c r="K8" s="10">
        <f>SUM(K3:K7)</f>
        <v>6</v>
      </c>
      <c r="L8" s="11">
        <f t="shared" si="1"/>
        <v>5312.3533333333335</v>
      </c>
      <c r="M8" s="12"/>
    </row>
    <row r="9" spans="1:13" x14ac:dyDescent="0.3">
      <c r="A9" s="4" t="s">
        <v>9</v>
      </c>
      <c r="B9" s="4"/>
      <c r="C9" s="5">
        <v>1</v>
      </c>
      <c r="D9" s="5">
        <v>5</v>
      </c>
      <c r="E9" s="5"/>
      <c r="F9" s="5">
        <v>2</v>
      </c>
      <c r="G9" s="5">
        <v>2</v>
      </c>
      <c r="H9" s="5">
        <v>1</v>
      </c>
      <c r="I9" s="5">
        <v>1</v>
      </c>
      <c r="J9" s="8">
        <v>6</v>
      </c>
      <c r="K9" s="1"/>
      <c r="L9" s="1"/>
    </row>
    <row r="10" spans="1:13" x14ac:dyDescent="0.3">
      <c r="A10" s="14" t="s">
        <v>10</v>
      </c>
      <c r="B10" s="14"/>
      <c r="C10" s="5">
        <f>C8/C9</f>
        <v>14973</v>
      </c>
      <c r="D10" s="5">
        <f t="shared" ref="D10:I10" si="3">D8/D9</f>
        <v>947.65800000000002</v>
      </c>
      <c r="E10" s="5"/>
      <c r="F10" s="5">
        <f t="shared" si="3"/>
        <v>4597.25</v>
      </c>
      <c r="G10" s="5">
        <f t="shared" si="3"/>
        <v>933.33</v>
      </c>
      <c r="H10" s="5">
        <f t="shared" si="3"/>
        <v>441.67</v>
      </c>
      <c r="I10" s="5">
        <f t="shared" si="3"/>
        <v>660</v>
      </c>
      <c r="J10" s="8">
        <f>J8/J9</f>
        <v>5312.3533333333335</v>
      </c>
      <c r="K10" s="5"/>
      <c r="L10" s="5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</cp:lastModifiedBy>
  <cp:lastPrinted>2021-07-19T09:18:12Z</cp:lastPrinted>
  <dcterms:created xsi:type="dcterms:W3CDTF">2017-08-08T16:05:10Z</dcterms:created>
  <dcterms:modified xsi:type="dcterms:W3CDTF">2021-07-19T09:18:22Z</dcterms:modified>
</cp:coreProperties>
</file>