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UFFICI\Ragioneria\TRASPARENZA\"/>
    </mc:Choice>
  </mc:AlternateContent>
  <xr:revisionPtr revIDLastSave="0" documentId="13_ncr:1_{BD113A32-BB52-4254-86D6-DB43A1214D6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C7" i="1" l="1"/>
  <c r="J8" i="1" l="1"/>
  <c r="H8" i="1"/>
  <c r="H10" i="1" s="1"/>
  <c r="G8" i="1"/>
  <c r="G10" i="1" s="1"/>
  <c r="F8" i="1"/>
  <c r="F10" i="1" s="1"/>
  <c r="D8" i="1"/>
  <c r="B8" i="1"/>
  <c r="E8" i="1"/>
  <c r="E10" i="1" s="1"/>
  <c r="C8" i="1"/>
  <c r="C10" i="1" s="1"/>
  <c r="I6" i="1"/>
  <c r="K6" i="1" s="1"/>
  <c r="I5" i="1"/>
  <c r="K5" i="1" s="1"/>
  <c r="I4" i="1"/>
  <c r="K4" i="1" s="1"/>
  <c r="I3" i="1"/>
  <c r="I7" i="1" l="1"/>
  <c r="K7" i="1" s="1"/>
  <c r="K3" i="1"/>
  <c r="I8" i="1" l="1"/>
  <c r="I10" i="1" l="1"/>
  <c r="K8" i="1"/>
</calcChain>
</file>

<file path=xl/sharedStrings.xml><?xml version="1.0" encoding="utf-8"?>
<sst xmlns="http://schemas.openxmlformats.org/spreadsheetml/2006/main" count="20" uniqueCount="17">
  <si>
    <t>CATEGORIA</t>
  </si>
  <si>
    <t>RETRIBUZIONE DI RISULTATO</t>
  </si>
  <si>
    <t>FOREG -obiettivi generali</t>
  </si>
  <si>
    <t>FOREG - obiettivi specifici</t>
  </si>
  <si>
    <t>INDENNITA' AREA DIRETTIVA</t>
  </si>
  <si>
    <t>INDENNITA' MANSIONI RILEVANTI</t>
  </si>
  <si>
    <t>INDENNITA' COORDINA-MENTO</t>
  </si>
  <si>
    <t>INDENNITA' ATTIVITA' DISAGIATE</t>
  </si>
  <si>
    <t>TOTALE</t>
  </si>
  <si>
    <t>N. PERCIPIENTI</t>
  </si>
  <si>
    <t>MEDIA</t>
  </si>
  <si>
    <t>Segretario</t>
  </si>
  <si>
    <t>B BASE</t>
  </si>
  <si>
    <t>B EVOLUTO</t>
  </si>
  <si>
    <t>C BASE</t>
  </si>
  <si>
    <t>C EVOLUTO</t>
  </si>
  <si>
    <t>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</si>
</sst>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43" fontId="0" fillId="0" borderId="1" xfId="1" applyFont="1" applyBorder="1"/>
    <xf numFmtId="43" fontId="2" fillId="0" borderId="1" xfId="1" applyFont="1" applyBorder="1"/>
    <xf numFmtId="43" fontId="0" fillId="0" borderId="1" xfId="0" applyNumberFormat="1" applyBorder="1"/>
    <xf numFmtId="43" fontId="1" fillId="0" borderId="1" xfId="1" applyFont="1" applyBorder="1"/>
    <xf numFmtId="0" fontId="4" fillId="0" borderId="1" xfId="0" applyFont="1" applyBorder="1"/>
    <xf numFmtId="0" fontId="2" fillId="0" borderId="1" xfId="0" applyFont="1" applyBorder="1"/>
    <xf numFmtId="43" fontId="2" fillId="0" borderId="1" xfId="0" applyNumberFormat="1" applyFont="1" applyBorder="1"/>
    <xf numFmtId="43" fontId="2" fillId="0" borderId="0" xfId="0" applyNumberFormat="1" applyFont="1"/>
    <xf numFmtId="0" fontId="2" fillId="0" borderId="0" xfId="0" applyFont="1"/>
    <xf numFmtId="0" fontId="3" fillId="0" borderId="1" xfId="0" applyFon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>
      <selection activeCell="I18" sqref="I18"/>
    </sheetView>
  </sheetViews>
  <sheetFormatPr defaultRowHeight="15" x14ac:dyDescent="0.25"/>
  <cols>
    <col min="1" max="1" width="12.42578125" bestFit="1" customWidth="1"/>
    <col min="2" max="2" width="13.42578125" customWidth="1"/>
    <col min="3" max="3" width="9.5703125" bestFit="1" customWidth="1"/>
    <col min="4" max="4" width="9.28515625" bestFit="1" customWidth="1"/>
    <col min="5" max="6" width="10.140625" customWidth="1"/>
    <col min="7" max="7" width="10.28515625" customWidth="1"/>
    <col min="8" max="8" width="9.85546875" customWidth="1"/>
    <col min="9" max="9" width="10.5703125" bestFit="1" customWidth="1"/>
    <col min="10" max="10" width="10.7109375" customWidth="1"/>
    <col min="11" max="11" width="9.5703125" bestFit="1" customWidth="1"/>
    <col min="12" max="12" width="10.5703125" bestFit="1" customWidth="1"/>
  </cols>
  <sheetData>
    <row r="1" spans="1:12" x14ac:dyDescent="0.25">
      <c r="A1" s="1" t="s">
        <v>16</v>
      </c>
    </row>
    <row r="2" spans="1:12" ht="38.25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2" x14ac:dyDescent="0.25">
      <c r="A3" s="4" t="s">
        <v>11</v>
      </c>
      <c r="B3" s="5"/>
      <c r="C3" s="5"/>
      <c r="D3" s="5"/>
      <c r="E3" s="5"/>
      <c r="F3" s="5"/>
      <c r="G3" s="5"/>
      <c r="H3" s="5"/>
      <c r="I3" s="6">
        <f>SUM(B3:H3)</f>
        <v>0</v>
      </c>
      <c r="J3" s="1">
        <v>1</v>
      </c>
      <c r="K3" s="7">
        <f>I3/J3</f>
        <v>0</v>
      </c>
    </row>
    <row r="4" spans="1:12" x14ac:dyDescent="0.25">
      <c r="A4" s="4" t="s">
        <v>12</v>
      </c>
      <c r="B4" s="5"/>
      <c r="C4" s="5">
        <v>1556.72</v>
      </c>
      <c r="D4" s="5">
        <v>0</v>
      </c>
      <c r="E4" s="5"/>
      <c r="F4" s="5"/>
      <c r="G4" s="5"/>
      <c r="H4" s="5">
        <v>660</v>
      </c>
      <c r="I4" s="8">
        <f t="shared" ref="I4:I7" si="0">SUM(B4:H4)</f>
        <v>2216.7200000000003</v>
      </c>
      <c r="J4" s="1">
        <v>1</v>
      </c>
      <c r="K4" s="7">
        <f t="shared" ref="K4:K8" si="1">I4/J4</f>
        <v>2216.7200000000003</v>
      </c>
    </row>
    <row r="5" spans="1:12" x14ac:dyDescent="0.25">
      <c r="A5" s="4" t="s">
        <v>13</v>
      </c>
      <c r="B5" s="5"/>
      <c r="C5" s="5">
        <v>1662</v>
      </c>
      <c r="D5" s="5">
        <v>0</v>
      </c>
      <c r="E5" s="5"/>
      <c r="F5" s="5">
        <v>550</v>
      </c>
      <c r="G5" s="5"/>
      <c r="H5" s="5"/>
      <c r="I5" s="8">
        <f t="shared" si="0"/>
        <v>2212</v>
      </c>
      <c r="J5" s="1">
        <v>1</v>
      </c>
      <c r="K5" s="7">
        <f t="shared" si="1"/>
        <v>2212</v>
      </c>
    </row>
    <row r="6" spans="1:12" x14ac:dyDescent="0.25">
      <c r="A6" s="4" t="s">
        <v>14</v>
      </c>
      <c r="B6" s="5"/>
      <c r="C6" s="5">
        <v>1829</v>
      </c>
      <c r="D6" s="5">
        <v>0</v>
      </c>
      <c r="E6" s="5"/>
      <c r="F6" s="5">
        <v>1375</v>
      </c>
      <c r="G6" s="5">
        <v>530</v>
      </c>
      <c r="H6" s="5"/>
      <c r="I6" s="8">
        <f t="shared" si="0"/>
        <v>3734</v>
      </c>
      <c r="J6" s="1">
        <v>1</v>
      </c>
      <c r="K6" s="7">
        <f t="shared" si="1"/>
        <v>3734</v>
      </c>
    </row>
    <row r="7" spans="1:12" x14ac:dyDescent="0.25">
      <c r="A7" s="4" t="s">
        <v>15</v>
      </c>
      <c r="B7" s="5"/>
      <c r="C7" s="5">
        <f>2054+2037.12</f>
        <v>4091.12</v>
      </c>
      <c r="D7" s="5">
        <v>0</v>
      </c>
      <c r="E7" s="5">
        <v>9194.5</v>
      </c>
      <c r="F7" s="5"/>
      <c r="G7" s="5"/>
      <c r="H7" s="5"/>
      <c r="I7" s="8">
        <f t="shared" si="0"/>
        <v>13285.619999999999</v>
      </c>
      <c r="J7" s="1">
        <v>2</v>
      </c>
      <c r="K7" s="7">
        <f t="shared" si="1"/>
        <v>6642.8099999999995</v>
      </c>
    </row>
    <row r="8" spans="1:12" s="13" customFormat="1" x14ac:dyDescent="0.25">
      <c r="A8" s="9" t="s">
        <v>8</v>
      </c>
      <c r="B8" s="6">
        <f>SUM(B3:B7)</f>
        <v>0</v>
      </c>
      <c r="C8" s="6">
        <f t="shared" ref="C8:H8" si="2">SUM(C3:C7)</f>
        <v>9138.84</v>
      </c>
      <c r="D8" s="6">
        <f t="shared" si="2"/>
        <v>0</v>
      </c>
      <c r="E8" s="6">
        <f t="shared" si="2"/>
        <v>9194.5</v>
      </c>
      <c r="F8" s="6">
        <f t="shared" si="2"/>
        <v>1925</v>
      </c>
      <c r="G8" s="6">
        <f t="shared" si="2"/>
        <v>530</v>
      </c>
      <c r="H8" s="6">
        <f t="shared" si="2"/>
        <v>660</v>
      </c>
      <c r="I8" s="6">
        <f>SUM(I3:I7)</f>
        <v>21448.34</v>
      </c>
      <c r="J8" s="10">
        <f>SUM(J3:J7)</f>
        <v>6</v>
      </c>
      <c r="K8" s="11">
        <f t="shared" si="1"/>
        <v>3574.7233333333334</v>
      </c>
      <c r="L8" s="12"/>
    </row>
    <row r="9" spans="1:12" x14ac:dyDescent="0.25">
      <c r="A9" s="4" t="s">
        <v>9</v>
      </c>
      <c r="B9" s="5"/>
      <c r="C9" s="5">
        <v>5</v>
      </c>
      <c r="D9" s="5"/>
      <c r="E9" s="5">
        <v>2</v>
      </c>
      <c r="F9" s="5">
        <v>2</v>
      </c>
      <c r="G9" s="5">
        <v>1</v>
      </c>
      <c r="H9" s="5">
        <v>1</v>
      </c>
      <c r="I9" s="8">
        <v>6</v>
      </c>
      <c r="J9" s="1"/>
      <c r="K9" s="1"/>
    </row>
    <row r="10" spans="1:12" x14ac:dyDescent="0.25">
      <c r="A10" s="14" t="s">
        <v>10</v>
      </c>
      <c r="B10" s="5"/>
      <c r="C10" s="5">
        <f t="shared" ref="C10:H10" si="3">C8/C9</f>
        <v>1827.768</v>
      </c>
      <c r="D10" s="5"/>
      <c r="E10" s="5">
        <f t="shared" si="3"/>
        <v>4597.25</v>
      </c>
      <c r="F10" s="5">
        <f t="shared" si="3"/>
        <v>962.5</v>
      </c>
      <c r="G10" s="5">
        <f t="shared" si="3"/>
        <v>530</v>
      </c>
      <c r="H10" s="5">
        <f t="shared" si="3"/>
        <v>660</v>
      </c>
      <c r="I10" s="8">
        <f>I8/I9</f>
        <v>3574.7233333333334</v>
      </c>
      <c r="J10" s="5"/>
      <c r="K10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2017-08-08T16:05:10Z</dcterms:created>
  <dcterms:modified xsi:type="dcterms:W3CDTF">2020-10-15T15:19:01Z</dcterms:modified>
</cp:coreProperties>
</file>